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msf031\Desktop\"/>
    </mc:Choice>
  </mc:AlternateContent>
  <xr:revisionPtr revIDLastSave="0" documentId="13_ncr:1_{C8B1C5BC-1FA3-483F-BA9A-4FCD1E95EB88}" xr6:coauthVersionLast="47" xr6:coauthVersionMax="47" xr10:uidLastSave="{00000000-0000-0000-0000-000000000000}"/>
  <bookViews>
    <workbookView xWindow="795" yWindow="0" windowWidth="26805" windowHeight="15240" xr2:uid="{00000000-000D-0000-FFFF-FFFF00000000}"/>
  </bookViews>
  <sheets>
    <sheet name="UOBC" sheetId="1" r:id="rId1"/>
    <sheet name="Multiple Chartstring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2" l="1"/>
  <c r="I17" i="2" s="1"/>
  <c r="I16" i="2"/>
  <c r="D18" i="2"/>
  <c r="E18" i="2"/>
  <c r="F18" i="2"/>
  <c r="F20" i="2" s="1"/>
  <c r="G18" i="2"/>
  <c r="H18" i="2"/>
  <c r="H20" i="2" s="1"/>
  <c r="C17" i="2"/>
  <c r="C18" i="2" s="1"/>
  <c r="D17" i="2"/>
  <c r="E17" i="2"/>
  <c r="F17" i="2"/>
  <c r="G17" i="2"/>
  <c r="H17" i="2"/>
  <c r="B17" i="2"/>
  <c r="B18" i="2" s="1"/>
  <c r="B19" i="2" s="1"/>
  <c r="G20" i="2"/>
  <c r="E20" i="2"/>
  <c r="D20" i="2"/>
  <c r="H14" i="2"/>
  <c r="G14" i="2"/>
  <c r="F14" i="2"/>
  <c r="E14" i="2"/>
  <c r="D14" i="2"/>
  <c r="C14" i="2"/>
  <c r="B14" i="2"/>
  <c r="I14" i="2" s="1"/>
  <c r="I13" i="2"/>
  <c r="I12" i="2"/>
  <c r="H10" i="2"/>
  <c r="G10" i="2"/>
  <c r="F10" i="2"/>
  <c r="E10" i="2"/>
  <c r="D10" i="2"/>
  <c r="C10" i="2"/>
  <c r="B10" i="2"/>
  <c r="I9" i="2"/>
  <c r="I8" i="2"/>
  <c r="H5" i="2"/>
  <c r="H6" i="2" s="1"/>
  <c r="G5" i="2"/>
  <c r="G6" i="2" s="1"/>
  <c r="F5" i="2"/>
  <c r="F6" i="2" s="1"/>
  <c r="E5" i="2"/>
  <c r="E6" i="2" s="1"/>
  <c r="D5" i="2"/>
  <c r="D6" i="2" s="1"/>
  <c r="C5" i="2"/>
  <c r="C6" i="2" s="1"/>
  <c r="B5" i="2"/>
  <c r="B6" i="2" s="1"/>
  <c r="I4" i="2"/>
  <c r="I3" i="2"/>
  <c r="C23" i="1"/>
  <c r="E21" i="1" s="1"/>
  <c r="H19" i="2" l="1"/>
  <c r="I10" i="2"/>
  <c r="I18" i="2" s="1"/>
  <c r="I6" i="2"/>
  <c r="C20" i="2"/>
  <c r="C19" i="2"/>
  <c r="G19" i="2"/>
  <c r="B20" i="2"/>
  <c r="I5" i="2"/>
  <c r="D19" i="2"/>
  <c r="E19" i="2"/>
  <c r="F19" i="2"/>
  <c r="C20" i="1"/>
  <c r="C24" i="1" s="1"/>
  <c r="C16" i="1"/>
  <c r="C11" i="1"/>
  <c r="C12" i="1" s="1"/>
  <c r="I19" i="2" l="1"/>
  <c r="I20" i="2"/>
  <c r="C26" i="1"/>
  <c r="C27" i="1" s="1"/>
  <c r="C28" i="1" s="1"/>
</calcChain>
</file>

<file path=xl/sharedStrings.xml><?xml version="1.0" encoding="utf-8"?>
<sst xmlns="http://schemas.openxmlformats.org/spreadsheetml/2006/main" count="57" uniqueCount="53">
  <si>
    <t>NIH Estimated Unobligated Balance Calculator - Fill in items highlighted in yellow</t>
  </si>
  <si>
    <t>Target</t>
  </si>
  <si>
    <t>Section 1</t>
  </si>
  <si>
    <r>
      <t xml:space="preserve">2. </t>
    </r>
    <r>
      <rPr>
        <b/>
        <sz val="11"/>
        <rFont val="Arial"/>
        <family val="2"/>
      </rPr>
      <t>Enter</t>
    </r>
    <r>
      <rPr>
        <sz val="11"/>
        <rFont val="Arial"/>
        <family val="2"/>
      </rPr>
      <t xml:space="preserve"> Today's Date</t>
    </r>
  </si>
  <si>
    <t>Fund</t>
  </si>
  <si>
    <t>Dept ID</t>
  </si>
  <si>
    <t>Project</t>
  </si>
  <si>
    <t>Section 2</t>
  </si>
  <si>
    <r>
      <t xml:space="preserve">4. </t>
    </r>
    <r>
      <rPr>
        <b/>
        <sz val="11"/>
        <rFont val="Arial"/>
        <family val="2"/>
      </rPr>
      <t>Enter</t>
    </r>
    <r>
      <rPr>
        <sz val="11"/>
        <rFont val="Arial"/>
        <family val="2"/>
      </rPr>
      <t xml:space="preserve"> Current Year's Award per NOA :</t>
    </r>
  </si>
  <si>
    <t xml:space="preserve">   </t>
  </si>
  <si>
    <t>5. Approved Carryover (only when applicable; see instructions):</t>
  </si>
  <si>
    <t xml:space="preserve">Total Approved Budget: </t>
  </si>
  <si>
    <t>6. Target Unobligated Balance:</t>
  </si>
  <si>
    <t>Section 3</t>
  </si>
  <si>
    <r>
      <t xml:space="preserve">7. </t>
    </r>
    <r>
      <rPr>
        <b/>
        <sz val="11"/>
        <rFont val="Arial"/>
        <family val="2"/>
      </rPr>
      <t xml:space="preserve"> Enter</t>
    </r>
    <r>
      <rPr>
        <sz val="11"/>
        <rFont val="Arial"/>
        <family val="2"/>
      </rPr>
      <t xml:space="preserve"> Total from Column A Incep-TD Budget on GM045 :</t>
    </r>
  </si>
  <si>
    <r>
      <t xml:space="preserve">8. </t>
    </r>
    <r>
      <rPr>
        <b/>
        <sz val="11"/>
        <rFont val="Arial"/>
        <family val="2"/>
      </rPr>
      <t xml:space="preserve"> Enter</t>
    </r>
    <r>
      <rPr>
        <sz val="11"/>
        <rFont val="Arial"/>
        <family val="2"/>
      </rPr>
      <t xml:space="preserve"> Total from Column D Incep-TD Exp on GM045 :</t>
    </r>
  </si>
  <si>
    <t>9. Total Remaining Funds Available for Use in Current Year</t>
  </si>
  <si>
    <t>Section 4</t>
  </si>
  <si>
    <r>
      <t xml:space="preserve">10. </t>
    </r>
    <r>
      <rPr>
        <b/>
        <sz val="11"/>
        <rFont val="Arial"/>
        <family val="2"/>
      </rPr>
      <t>Enter</t>
    </r>
    <r>
      <rPr>
        <sz val="11"/>
        <rFont val="Arial"/>
        <family val="2"/>
      </rPr>
      <t xml:space="preserve"> # of Months Until Next Budget Period:</t>
    </r>
  </si>
  <si>
    <t>Section 5</t>
  </si>
  <si>
    <r>
      <t xml:space="preserve">&gt;25% </t>
    </r>
    <r>
      <rPr>
        <b/>
        <u/>
        <sz val="12"/>
        <rFont val="Arial"/>
        <family val="2"/>
      </rPr>
      <t xml:space="preserve">requires </t>
    </r>
    <r>
      <rPr>
        <sz val="12"/>
        <rFont val="Arial"/>
        <family val="2"/>
      </rPr>
      <t>a justification</t>
    </r>
  </si>
  <si>
    <t>If the unobligated balance is greater than 25% of the total approved budget, the grantee must provide an explanation and plans for expenditure of those funds within the current budget period.</t>
  </si>
  <si>
    <t>Section 6</t>
  </si>
  <si>
    <r>
      <t xml:space="preserve">3. </t>
    </r>
    <r>
      <rPr>
        <b/>
        <sz val="11"/>
        <rFont val="Arial"/>
        <family val="2"/>
      </rPr>
      <t>Enter</t>
    </r>
    <r>
      <rPr>
        <sz val="11"/>
        <rFont val="Arial"/>
        <family val="2"/>
      </rPr>
      <t xml:space="preserve"> Chart String(s)</t>
    </r>
  </si>
  <si>
    <t>11. Average Historical Monthly Spending:</t>
  </si>
  <si>
    <t>12. (Months x Average Historical Spending):</t>
  </si>
  <si>
    <t>15. Projected Expenditures:</t>
  </si>
  <si>
    <t>16. Estimated Unobligated Balance:</t>
  </si>
  <si>
    <t>17. Percentage of Current Year's Total Budget</t>
  </si>
  <si>
    <r>
      <t xml:space="preserve">18. &lt;25% does </t>
    </r>
    <r>
      <rPr>
        <b/>
        <u/>
        <sz val="12"/>
        <rFont val="Arial"/>
        <family val="2"/>
      </rPr>
      <t>not</t>
    </r>
    <r>
      <rPr>
        <sz val="12"/>
        <rFont val="Arial"/>
        <family val="2"/>
      </rPr>
      <t xml:space="preserve"> require justification</t>
    </r>
  </si>
  <si>
    <t>19. Provide a brief explanation of your Anticipated Commitments (e.g., new/major purchases,</t>
  </si>
  <si>
    <t>outstanding subcontract invoices) if a figure has been entered on Lines 13 and/or 14.</t>
  </si>
  <si>
    <t>in Box 19</t>
  </si>
  <si>
    <t>Total of Lines 13 and 14</t>
  </si>
  <si>
    <t>on RPPR Section G</t>
  </si>
  <si>
    <r>
      <rPr>
        <b/>
        <sz val="11"/>
        <rFont val="Arial"/>
        <family val="2"/>
      </rPr>
      <t>14. Enter</t>
    </r>
    <r>
      <rPr>
        <sz val="11"/>
        <rFont val="Arial"/>
        <family val="2"/>
      </rPr>
      <t xml:space="preserve"> Unencumbered Subcontracts</t>
    </r>
  </si>
  <si>
    <r>
      <rPr>
        <b/>
        <sz val="11"/>
        <rFont val="Arial"/>
        <family val="2"/>
      </rPr>
      <t>13. Enter</t>
    </r>
    <r>
      <rPr>
        <sz val="11"/>
        <rFont val="Arial"/>
        <family val="2"/>
      </rPr>
      <t xml:space="preserve"> New/Major Purchases in remaing budget period:</t>
    </r>
  </si>
  <si>
    <t>TOTAL</t>
  </si>
  <si>
    <t>4. Enter Current Year's Award per NOA:</t>
  </si>
  <si>
    <t>5. Approved Carryover</t>
  </si>
  <si>
    <t>Total Approved Budget</t>
  </si>
  <si>
    <t>6. Target Unobligated Balance</t>
  </si>
  <si>
    <t>7. Enter Total from Column A Incep-TD Budget on GM045</t>
  </si>
  <si>
    <t>8. Enter Total from Column D Incep-TD Exp on GM045:</t>
  </si>
  <si>
    <t>10. Enter # of Months Until Next Budget Period</t>
  </si>
  <si>
    <t>11. Average Monthly Spending</t>
  </si>
  <si>
    <t>12. Months x Actual Expenses</t>
  </si>
  <si>
    <t>15. Estimated Unobligated Balance:</t>
  </si>
  <si>
    <t>Estimated Direct Cost Balance</t>
  </si>
  <si>
    <t>16. Percentage of Current Year's Total Budget</t>
  </si>
  <si>
    <t>Chartstrings</t>
  </si>
  <si>
    <t>Subproject Name</t>
  </si>
  <si>
    <r>
      <t xml:space="preserve">1. </t>
    </r>
    <r>
      <rPr>
        <b/>
        <sz val="11"/>
        <rFont val="Arial"/>
        <family val="2"/>
      </rPr>
      <t>Enter</t>
    </r>
    <r>
      <rPr>
        <sz val="11"/>
        <rFont val="Arial"/>
        <family val="2"/>
      </rPr>
      <t xml:space="preserve"> Preparer's Name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</si>
</sst>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0" tint="-0.34998626667073579"/>
      <name val="Arial"/>
      <family val="2"/>
    </font>
    <font>
      <b/>
      <sz val="10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color theme="0" tint="-0.34998626667073579"/>
      <name val="Arial"/>
      <family val="2"/>
    </font>
    <font>
      <b/>
      <i/>
      <sz val="12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11"/>
      <name val="Helvetica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i/>
      <sz val="10"/>
      <color theme="0" tint="-0.499984740745262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ck">
        <color indexed="37"/>
      </left>
      <right style="thick">
        <color indexed="37"/>
      </right>
      <top style="thick">
        <color indexed="37"/>
      </top>
      <bottom style="thick">
        <color indexed="37"/>
      </bottom>
      <diagonal/>
    </border>
    <border>
      <left style="thick">
        <color indexed="25"/>
      </left>
      <right/>
      <top style="thick">
        <color indexed="25"/>
      </top>
      <bottom/>
      <diagonal/>
    </border>
    <border>
      <left/>
      <right/>
      <top style="thick">
        <color indexed="25"/>
      </top>
      <bottom/>
      <diagonal/>
    </border>
    <border>
      <left/>
      <right style="thick">
        <color indexed="25"/>
      </right>
      <top style="thick">
        <color indexed="25"/>
      </top>
      <bottom/>
      <diagonal/>
    </border>
    <border>
      <left style="thick">
        <color indexed="25"/>
      </left>
      <right/>
      <top/>
      <bottom style="thick">
        <color indexed="25"/>
      </bottom>
      <diagonal/>
    </border>
    <border>
      <left/>
      <right/>
      <top/>
      <bottom style="thick">
        <color indexed="25"/>
      </bottom>
      <diagonal/>
    </border>
    <border>
      <left/>
      <right style="thick">
        <color indexed="25"/>
      </right>
      <top/>
      <bottom style="thick">
        <color indexed="2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9" fontId="2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4" fontId="3" fillId="2" borderId="0" xfId="0" applyNumberFormat="1" applyFont="1" applyFill="1" applyProtection="1">
      <protection locked="0"/>
    </xf>
    <xf numFmtId="14" fontId="2" fillId="2" borderId="0" xfId="2" applyNumberFormat="1" applyFont="1" applyFill="1" applyAlignment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Protection="1">
      <protection locked="0"/>
    </xf>
    <xf numFmtId="1" fontId="2" fillId="2" borderId="0" xfId="0" applyNumberFormat="1" applyFont="1" applyFill="1" applyProtection="1">
      <protection locked="0"/>
    </xf>
    <xf numFmtId="0" fontId="6" fillId="2" borderId="0" xfId="0" applyFont="1" applyFill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1" fontId="7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3" fillId="0" borderId="0" xfId="0" applyFont="1"/>
    <xf numFmtId="44" fontId="3" fillId="2" borderId="0" xfId="1" applyFont="1" applyFill="1" applyProtection="1">
      <protection locked="0"/>
    </xf>
    <xf numFmtId="0" fontId="9" fillId="0" borderId="0" xfId="0" applyFont="1"/>
    <xf numFmtId="44" fontId="2" fillId="0" borderId="0" xfId="1" applyFont="1" applyFill="1" applyProtection="1"/>
    <xf numFmtId="9" fontId="3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44" fontId="2" fillId="0" borderId="1" xfId="1" applyFont="1" applyBorder="1" applyProtection="1"/>
    <xf numFmtId="0" fontId="10" fillId="0" borderId="0" xfId="0" applyFont="1"/>
    <xf numFmtId="44" fontId="2" fillId="0" borderId="0" xfId="1" applyFont="1" applyProtection="1"/>
    <xf numFmtId="164" fontId="3" fillId="0" borderId="0" xfId="1" applyNumberFormat="1" applyFont="1" applyProtection="1">
      <protection locked="0"/>
    </xf>
    <xf numFmtId="0" fontId="3" fillId="0" borderId="0" xfId="0" applyFont="1" applyAlignment="1">
      <alignment horizontal="right" wrapText="1"/>
    </xf>
    <xf numFmtId="165" fontId="3" fillId="2" borderId="0" xfId="0" applyNumberFormat="1" applyFont="1" applyFill="1" applyProtection="1">
      <protection locked="0"/>
    </xf>
    <xf numFmtId="0" fontId="11" fillId="0" borderId="0" xfId="0" applyFont="1"/>
    <xf numFmtId="44" fontId="3" fillId="0" borderId="0" xfId="1" applyFont="1" applyProtection="1">
      <protection locked="0"/>
    </xf>
    <xf numFmtId="9" fontId="2" fillId="0" borderId="0" xfId="2" applyFont="1" applyAlignment="1" applyProtection="1">
      <alignment horizontal="right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vertical="justify"/>
    </xf>
    <xf numFmtId="0" fontId="15" fillId="0" borderId="0" xfId="0" applyFont="1"/>
    <xf numFmtId="0" fontId="12" fillId="0" borderId="0" xfId="0" applyFont="1" applyAlignment="1">
      <alignment horizontal="left"/>
    </xf>
    <xf numFmtId="0" fontId="16" fillId="0" borderId="8" xfId="0" applyFont="1" applyBorder="1"/>
    <xf numFmtId="0" fontId="16" fillId="0" borderId="9" xfId="0" applyFont="1" applyBorder="1"/>
    <xf numFmtId="0" fontId="17" fillId="0" borderId="9" xfId="0" applyFont="1" applyBorder="1"/>
    <xf numFmtId="0" fontId="17" fillId="0" borderId="10" xfId="0" applyFont="1" applyBorder="1"/>
    <xf numFmtId="0" fontId="4" fillId="0" borderId="0" xfId="0" applyFont="1" applyAlignment="1" applyProtection="1">
      <alignment horizontal="left"/>
      <protection locked="0"/>
    </xf>
    <xf numFmtId="0" fontId="16" fillId="0" borderId="11" xfId="0" applyFont="1" applyBorder="1"/>
    <xf numFmtId="0" fontId="16" fillId="0" borderId="0" xfId="0" applyFont="1"/>
    <xf numFmtId="0" fontId="17" fillId="0" borderId="0" xfId="0" applyFont="1"/>
    <xf numFmtId="0" fontId="17" fillId="0" borderId="12" xfId="0" applyFont="1" applyBorder="1"/>
    <xf numFmtId="0" fontId="6" fillId="0" borderId="0" xfId="0" applyFont="1" applyAlignment="1">
      <alignment horizontal="left" wrapText="1"/>
    </xf>
    <xf numFmtId="0" fontId="16" fillId="0" borderId="11" xfId="0" applyFont="1" applyBorder="1" applyAlignment="1">
      <alignment horizontal="left"/>
    </xf>
    <xf numFmtId="0" fontId="3" fillId="0" borderId="0" xfId="0" applyFont="1" applyAlignment="1" applyProtection="1">
      <alignment wrapText="1"/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18" fillId="0" borderId="0" xfId="0" applyFont="1" applyAlignment="1">
      <alignment horizontal="left" wrapText="1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44" fontId="3" fillId="2" borderId="0" xfId="1" applyFont="1" applyFill="1" applyProtection="1"/>
    <xf numFmtId="0" fontId="6" fillId="4" borderId="17" xfId="0" applyFont="1" applyFill="1" applyBorder="1"/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/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0" borderId="16" xfId="0" applyFont="1" applyBorder="1"/>
    <xf numFmtId="166" fontId="0" fillId="6" borderId="19" xfId="3" applyNumberFormat="1" applyFont="1" applyFill="1" applyBorder="1" applyAlignment="1">
      <alignment horizontal="center"/>
    </xf>
    <xf numFmtId="166" fontId="19" fillId="5" borderId="19" xfId="3" applyNumberFormat="1" applyFont="1" applyFill="1" applyBorder="1" applyAlignment="1">
      <alignment horizontal="center"/>
    </xf>
    <xf numFmtId="166" fontId="19" fillId="6" borderId="16" xfId="3" applyNumberFormat="1" applyFont="1" applyFill="1" applyBorder="1" applyAlignment="1">
      <alignment horizontal="center"/>
    </xf>
    <xf numFmtId="166" fontId="0" fillId="6" borderId="16" xfId="3" applyNumberFormat="1" applyFont="1" applyFill="1" applyBorder="1" applyAlignment="1">
      <alignment horizontal="center"/>
    </xf>
    <xf numFmtId="166" fontId="19" fillId="5" borderId="16" xfId="3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left"/>
    </xf>
    <xf numFmtId="166" fontId="19" fillId="0" borderId="16" xfId="3" applyNumberFormat="1" applyFont="1" applyBorder="1" applyAlignment="1">
      <alignment horizontal="center"/>
    </xf>
    <xf numFmtId="0" fontId="6" fillId="0" borderId="0" xfId="0" applyFont="1"/>
    <xf numFmtId="166" fontId="0" fillId="0" borderId="0" xfId="3" applyNumberFormat="1" applyFont="1" applyAlignment="1">
      <alignment horizontal="center"/>
    </xf>
    <xf numFmtId="166" fontId="6" fillId="0" borderId="0" xfId="3" applyNumberFormat="1" applyFont="1" applyAlignment="1">
      <alignment horizontal="center"/>
    </xf>
    <xf numFmtId="166" fontId="4" fillId="5" borderId="16" xfId="3" applyNumberFormat="1" applyFont="1" applyFill="1" applyBorder="1" applyAlignment="1">
      <alignment horizontal="center"/>
    </xf>
    <xf numFmtId="166" fontId="0" fillId="0" borderId="16" xfId="3" applyNumberFormat="1" applyFont="1" applyBorder="1" applyAlignment="1">
      <alignment horizontal="center"/>
    </xf>
    <xf numFmtId="165" fontId="0" fillId="6" borderId="16" xfId="3" applyNumberFormat="1" applyFont="1" applyFill="1" applyBorder="1" applyAlignment="1">
      <alignment horizontal="center"/>
    </xf>
    <xf numFmtId="165" fontId="4" fillId="5" borderId="16" xfId="2" applyNumberFormat="1" applyFont="1" applyFill="1" applyBorder="1" applyAlignment="1">
      <alignment horizontal="center"/>
    </xf>
    <xf numFmtId="0" fontId="20" fillId="0" borderId="16" xfId="0" applyFont="1" applyBorder="1"/>
    <xf numFmtId="166" fontId="21" fillId="0" borderId="16" xfId="3" applyNumberFormat="1" applyFont="1" applyBorder="1" applyAlignment="1">
      <alignment horizontal="right"/>
    </xf>
    <xf numFmtId="166" fontId="21" fillId="5" borderId="16" xfId="3" applyNumberFormat="1" applyFont="1" applyFill="1" applyBorder="1" applyAlignment="1">
      <alignment horizontal="right"/>
    </xf>
    <xf numFmtId="0" fontId="22" fillId="0" borderId="16" xfId="0" applyFont="1" applyBorder="1" applyAlignment="1">
      <alignment horizontal="right"/>
    </xf>
    <xf numFmtId="166" fontId="22" fillId="0" borderId="16" xfId="3" applyNumberFormat="1" applyFont="1" applyBorder="1" applyAlignment="1">
      <alignment horizontal="right"/>
    </xf>
    <xf numFmtId="166" fontId="22" fillId="5" borderId="16" xfId="3" applyNumberFormat="1" applyFont="1" applyFill="1" applyBorder="1" applyAlignment="1">
      <alignment horizontal="right"/>
    </xf>
    <xf numFmtId="9" fontId="21" fillId="0" borderId="16" xfId="2" applyFont="1" applyBorder="1" applyAlignment="1">
      <alignment horizontal="right"/>
    </xf>
    <xf numFmtId="9" fontId="21" fillId="5" borderId="16" xfId="2" applyFont="1" applyFill="1" applyBorder="1"/>
    <xf numFmtId="44" fontId="3" fillId="7" borderId="16" xfId="1" applyFont="1" applyFill="1" applyBorder="1" applyProtection="1">
      <protection locked="0"/>
    </xf>
    <xf numFmtId="44" fontId="3" fillId="7" borderId="16" xfId="1" applyFont="1" applyFill="1" applyBorder="1" applyProtection="1"/>
    <xf numFmtId="0" fontId="12" fillId="0" borderId="11" xfId="0" applyFont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2" fillId="0" borderId="12" xfId="0" applyFont="1" applyBorder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14" fillId="3" borderId="2" xfId="0" applyFont="1" applyFill="1" applyBorder="1" applyAlignment="1">
      <alignment horizontal="center" vertical="justify"/>
    </xf>
    <xf numFmtId="0" fontId="14" fillId="3" borderId="3" xfId="0" applyFont="1" applyFill="1" applyBorder="1" applyAlignment="1">
      <alignment horizontal="center" vertical="justify"/>
    </xf>
    <xf numFmtId="0" fontId="14" fillId="3" borderId="4" xfId="0" applyFont="1" applyFill="1" applyBorder="1" applyAlignment="1">
      <alignment horizontal="center" vertical="justify"/>
    </xf>
    <xf numFmtId="0" fontId="14" fillId="3" borderId="5" xfId="0" applyFont="1" applyFill="1" applyBorder="1" applyAlignment="1">
      <alignment horizontal="center" vertical="justify"/>
    </xf>
    <xf numFmtId="0" fontId="14" fillId="3" borderId="6" xfId="0" applyFont="1" applyFill="1" applyBorder="1" applyAlignment="1">
      <alignment horizontal="center" vertical="justify"/>
    </xf>
    <xf numFmtId="0" fontId="14" fillId="3" borderId="7" xfId="0" applyFont="1" applyFill="1" applyBorder="1" applyAlignment="1">
      <alignment horizontal="center" vertical="justify"/>
    </xf>
    <xf numFmtId="0" fontId="12" fillId="0" borderId="0" xfId="0" applyFont="1" applyAlignment="1">
      <alignment horizontal="left" wrapText="1"/>
    </xf>
    <xf numFmtId="0" fontId="12" fillId="0" borderId="11" xfId="0" applyFont="1" applyBorder="1" applyAlignment="1" applyProtection="1">
      <alignment horizontal="left" wrapText="1" shrinkToFit="1"/>
      <protection locked="0"/>
    </xf>
    <xf numFmtId="0" fontId="12" fillId="0" borderId="0" xfId="0" applyFont="1" applyAlignment="1" applyProtection="1">
      <alignment horizontal="left" wrapText="1" shrinkToFit="1"/>
      <protection locked="0"/>
    </xf>
    <xf numFmtId="0" fontId="12" fillId="0" borderId="12" xfId="0" applyFont="1" applyBorder="1" applyAlignment="1" applyProtection="1">
      <alignment horizontal="left" wrapText="1" shrinkToFit="1"/>
      <protection locked="0"/>
    </xf>
    <xf numFmtId="0" fontId="12" fillId="0" borderId="11" xfId="0" applyFont="1" applyBorder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2" fillId="0" borderId="12" xfId="0" applyFont="1" applyBorder="1" applyAlignment="1" applyProtection="1">
      <alignment wrapText="1"/>
      <protection locked="0"/>
    </xf>
    <xf numFmtId="0" fontId="12" fillId="0" borderId="13" xfId="0" applyFont="1" applyBorder="1" applyAlignment="1" applyProtection="1">
      <alignment wrapText="1"/>
      <protection locked="0"/>
    </xf>
    <xf numFmtId="0" fontId="12" fillId="0" borderId="14" xfId="0" applyFont="1" applyBorder="1" applyAlignment="1" applyProtection="1">
      <alignment wrapText="1"/>
      <protection locked="0"/>
    </xf>
    <xf numFmtId="0" fontId="12" fillId="0" borderId="15" xfId="0" applyFont="1" applyBorder="1" applyAlignment="1" applyProtection="1">
      <alignment wrapText="1"/>
      <protection locked="0"/>
    </xf>
    <xf numFmtId="0" fontId="6" fillId="5" borderId="17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0" fillId="0" borderId="0" xfId="0" applyBorder="1" applyProtection="1">
      <protection locked="0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topLeftCell="A24" workbookViewId="0">
      <selection activeCell="L43" sqref="L43"/>
    </sheetView>
  </sheetViews>
  <sheetFormatPr defaultRowHeight="15" x14ac:dyDescent="0.25"/>
  <cols>
    <col min="1" max="1" width="20.140625" customWidth="1"/>
    <col min="2" max="2" width="56.85546875" customWidth="1"/>
    <col min="3" max="3" width="17.5703125" customWidth="1"/>
    <col min="4" max="4" width="14.140625" customWidth="1"/>
    <col min="5" max="5" width="14" customWidth="1"/>
    <col min="7" max="7" width="15.85546875" customWidth="1"/>
  </cols>
  <sheetData>
    <row r="1" spans="1:6" s="1" customFormat="1" x14ac:dyDescent="0.25"/>
    <row r="2" spans="1:6" s="1" customFormat="1" x14ac:dyDescent="0.25">
      <c r="A2" s="2" t="s">
        <v>0</v>
      </c>
      <c r="B2" s="3"/>
      <c r="C2" s="4"/>
      <c r="D2" s="4">
        <v>0.25</v>
      </c>
      <c r="E2" s="5" t="s">
        <v>1</v>
      </c>
    </row>
    <row r="3" spans="1:6" s="1" customFormat="1" x14ac:dyDescent="0.25">
      <c r="A3" s="2"/>
      <c r="B3" s="3"/>
      <c r="C3" s="4"/>
      <c r="D3" s="4"/>
      <c r="E3" s="6"/>
    </row>
    <row r="4" spans="1:6" s="1" customFormat="1" x14ac:dyDescent="0.25">
      <c r="A4" s="7" t="s">
        <v>2</v>
      </c>
      <c r="B4" s="8" t="s">
        <v>52</v>
      </c>
      <c r="C4" s="91"/>
      <c r="D4" s="91"/>
      <c r="E4" s="91"/>
    </row>
    <row r="5" spans="1:6" s="1" customFormat="1" x14ac:dyDescent="0.25">
      <c r="A5" s="9"/>
      <c r="B5" s="8" t="s">
        <v>3</v>
      </c>
      <c r="C5" s="10"/>
      <c r="D5" s="11"/>
      <c r="E5" s="12"/>
    </row>
    <row r="6" spans="1:6" s="1" customFormat="1" x14ac:dyDescent="0.25">
      <c r="A6" s="9"/>
      <c r="B6" s="8" t="s">
        <v>23</v>
      </c>
      <c r="C6" s="13">
        <v>610</v>
      </c>
      <c r="D6" s="14"/>
      <c r="E6" s="15"/>
    </row>
    <row r="7" spans="1:6" s="1" customFormat="1" x14ac:dyDescent="0.25">
      <c r="A7" s="9"/>
      <c r="B7" s="8"/>
      <c r="C7" s="16" t="s">
        <v>4</v>
      </c>
      <c r="D7" s="17" t="s">
        <v>5</v>
      </c>
      <c r="E7" s="18" t="s">
        <v>6</v>
      </c>
    </row>
    <row r="8" spans="1:6" s="1" customFormat="1" x14ac:dyDescent="0.25">
      <c r="A8" s="9"/>
      <c r="B8" s="19"/>
      <c r="C8" s="3"/>
      <c r="D8" s="3"/>
      <c r="E8"/>
    </row>
    <row r="9" spans="1:6" s="1" customFormat="1" x14ac:dyDescent="0.25">
      <c r="A9" s="7" t="s">
        <v>7</v>
      </c>
      <c r="B9" s="8" t="s">
        <v>8</v>
      </c>
      <c r="C9" s="20"/>
      <c r="D9" s="3"/>
      <c r="E9" s="21"/>
      <c r="F9" s="1" t="s">
        <v>9</v>
      </c>
    </row>
    <row r="10" spans="1:6" s="1" customFormat="1" x14ac:dyDescent="0.25">
      <c r="A10" s="7"/>
      <c r="B10" s="8" t="s">
        <v>10</v>
      </c>
      <c r="C10" s="20">
        <v>0</v>
      </c>
      <c r="D10" s="3"/>
      <c r="E10" s="21"/>
    </row>
    <row r="11" spans="1:6" s="1" customFormat="1" ht="15.75" thickBot="1" x14ac:dyDescent="0.3">
      <c r="A11" s="7"/>
      <c r="B11" s="8" t="s">
        <v>11</v>
      </c>
      <c r="C11" s="22">
        <f>SUM(C9:C10)</f>
        <v>0</v>
      </c>
      <c r="D11" s="3"/>
      <c r="E11" s="21"/>
    </row>
    <row r="12" spans="1:6" s="1" customFormat="1" ht="16.5" thickTop="1" thickBot="1" x14ac:dyDescent="0.3">
      <c r="A12" s="23"/>
      <c r="B12" s="24" t="s">
        <v>12</v>
      </c>
      <c r="C12" s="25">
        <f>+$C$11*$D$2</f>
        <v>0</v>
      </c>
      <c r="D12" s="3"/>
      <c r="E12" s="26"/>
    </row>
    <row r="13" spans="1:6" s="1" customFormat="1" ht="15.75" thickTop="1" x14ac:dyDescent="0.25">
      <c r="A13" s="9"/>
      <c r="B13" s="8"/>
      <c r="C13" s="3"/>
      <c r="D13" s="3"/>
      <c r="E13"/>
    </row>
    <row r="14" spans="1:6" s="1" customFormat="1" x14ac:dyDescent="0.25">
      <c r="A14" s="7" t="s">
        <v>13</v>
      </c>
      <c r="B14" s="8" t="s">
        <v>14</v>
      </c>
      <c r="C14" s="20"/>
      <c r="D14" s="3"/>
      <c r="E14" s="21"/>
    </row>
    <row r="15" spans="1:6" s="1" customFormat="1" x14ac:dyDescent="0.25">
      <c r="A15" s="9"/>
      <c r="B15" s="8" t="s">
        <v>15</v>
      </c>
      <c r="C15" s="20"/>
      <c r="D15" s="3"/>
      <c r="E15" s="21"/>
    </row>
    <row r="16" spans="1:6" s="1" customFormat="1" x14ac:dyDescent="0.25">
      <c r="A16" s="9"/>
      <c r="B16" s="24" t="s">
        <v>16</v>
      </c>
      <c r="C16" s="27">
        <f>SUM(C14-C15)</f>
        <v>0</v>
      </c>
      <c r="D16" s="3"/>
      <c r="E16" s="21"/>
    </row>
    <row r="17" spans="1:8" s="1" customFormat="1" x14ac:dyDescent="0.25">
      <c r="A17" s="9"/>
      <c r="B17" s="8"/>
      <c r="C17" s="28"/>
      <c r="D17" s="3"/>
      <c r="E17" s="21"/>
      <c r="H17"/>
    </row>
    <row r="18" spans="1:8" s="1" customFormat="1" x14ac:dyDescent="0.25">
      <c r="A18" s="7" t="s">
        <v>17</v>
      </c>
      <c r="B18" s="29" t="s">
        <v>18</v>
      </c>
      <c r="C18" s="30"/>
      <c r="D18" s="3"/>
      <c r="E18" s="21"/>
    </row>
    <row r="19" spans="1:8" s="1" customFormat="1" x14ac:dyDescent="0.25">
      <c r="A19" s="9"/>
      <c r="B19" s="8" t="s">
        <v>24</v>
      </c>
      <c r="C19" s="20"/>
      <c r="D19" s="3"/>
      <c r="E19" s="21"/>
    </row>
    <row r="20" spans="1:8" s="1" customFormat="1" ht="15.75" thickBot="1" x14ac:dyDescent="0.3">
      <c r="A20" s="9"/>
      <c r="B20" s="24" t="s">
        <v>25</v>
      </c>
      <c r="C20" s="27">
        <f>+C19*C18</f>
        <v>0</v>
      </c>
      <c r="D20" s="3"/>
      <c r="E20" s="31"/>
    </row>
    <row r="21" spans="1:8" s="1" customFormat="1" ht="16.5" thickTop="1" x14ac:dyDescent="0.25">
      <c r="A21" s="9"/>
      <c r="B21" s="8" t="s">
        <v>36</v>
      </c>
      <c r="C21" s="20"/>
      <c r="D21" s="3"/>
      <c r="E21" s="92" t="str">
        <f>IF(C23&gt;0,"EXPLANATION REQUIRED", "NO EXPLANATION REQUIRED")</f>
        <v>NO EXPLANATION REQUIRED</v>
      </c>
      <c r="F21" s="93"/>
      <c r="G21" s="94"/>
    </row>
    <row r="22" spans="1:8" s="1" customFormat="1" ht="16.5" thickBot="1" x14ac:dyDescent="0.3">
      <c r="A22" s="9"/>
      <c r="B22" s="8" t="s">
        <v>35</v>
      </c>
      <c r="C22" s="20"/>
      <c r="D22" s="3"/>
      <c r="E22" s="95" t="s">
        <v>32</v>
      </c>
      <c r="F22" s="96"/>
      <c r="G22" s="97"/>
    </row>
    <row r="23" spans="1:8" s="1" customFormat="1" ht="15.75" thickTop="1" x14ac:dyDescent="0.25">
      <c r="A23" s="9"/>
      <c r="B23" s="8" t="s">
        <v>33</v>
      </c>
      <c r="C23" s="56">
        <f>(C21+C22)</f>
        <v>0</v>
      </c>
      <c r="D23" s="3"/>
    </row>
    <row r="24" spans="1:8" s="1" customFormat="1" x14ac:dyDescent="0.25">
      <c r="A24" s="9"/>
      <c r="B24" s="24" t="s">
        <v>26</v>
      </c>
      <c r="C24" s="27">
        <f>+C20+C21+C22</f>
        <v>0</v>
      </c>
      <c r="D24" s="3"/>
      <c r="E24" s="31"/>
    </row>
    <row r="25" spans="1:8" s="1" customFormat="1" x14ac:dyDescent="0.25">
      <c r="A25" s="9"/>
      <c r="B25" s="8"/>
      <c r="C25" s="32"/>
      <c r="D25" s="3"/>
      <c r="E25"/>
    </row>
    <row r="26" spans="1:8" s="1" customFormat="1" x14ac:dyDescent="0.25">
      <c r="A26" s="7" t="s">
        <v>19</v>
      </c>
      <c r="B26" s="24" t="s">
        <v>27</v>
      </c>
      <c r="C26" s="27">
        <f>+C16-C24</f>
        <v>0</v>
      </c>
      <c r="D26" s="3"/>
      <c r="E26" s="31"/>
    </row>
    <row r="27" spans="1:8" s="1" customFormat="1" ht="15.75" thickBot="1" x14ac:dyDescent="0.3">
      <c r="A27" s="9"/>
      <c r="B27" s="24" t="s">
        <v>28</v>
      </c>
      <c r="C27" s="33" t="str">
        <f>IF(C11=0,"0%",C26/C11)</f>
        <v>0%</v>
      </c>
      <c r="D27" s="3"/>
      <c r="E27" s="31"/>
    </row>
    <row r="28" spans="1:8" s="1" customFormat="1" ht="15" customHeight="1" thickTop="1" x14ac:dyDescent="0.25">
      <c r="A28" s="34"/>
      <c r="B28" s="35" t="s">
        <v>29</v>
      </c>
      <c r="C28" s="92" t="str">
        <f>IF(C27="0%","NO JUSTIFICATION REQUIRED",IF(C26&lt;C12,"NO JUSTIFICATION REQUIRED", "REQUIRES JUSTIFICATION" ))</f>
        <v>NO JUSTIFICATION REQUIRED</v>
      </c>
      <c r="D28" s="93"/>
      <c r="E28" s="94"/>
    </row>
    <row r="29" spans="1:8" s="1" customFormat="1" ht="16.350000000000001" customHeight="1" thickBot="1" x14ac:dyDescent="0.3">
      <c r="A29" s="34"/>
      <c r="B29" s="35" t="s">
        <v>20</v>
      </c>
      <c r="C29" s="95" t="s">
        <v>34</v>
      </c>
      <c r="D29" s="96"/>
      <c r="E29" s="97"/>
    </row>
    <row r="30" spans="1:8" s="1" customFormat="1" ht="13.5" customHeight="1" thickTop="1" x14ac:dyDescent="0.25">
      <c r="A30" s="34"/>
      <c r="B30" s="36"/>
      <c r="C30" s="37"/>
      <c r="D30" s="37"/>
      <c r="E30" s="37"/>
    </row>
    <row r="31" spans="1:8" s="1" customFormat="1" ht="54.75" customHeight="1" x14ac:dyDescent="0.25">
      <c r="A31" s="38"/>
      <c r="B31" s="98" t="s">
        <v>21</v>
      </c>
      <c r="C31" s="98"/>
      <c r="D31" s="98"/>
      <c r="E31" s="98"/>
    </row>
    <row r="32" spans="1:8" s="1" customFormat="1" ht="13.5" customHeight="1" x14ac:dyDescent="0.25">
      <c r="A32" s="34"/>
      <c r="B32" s="39"/>
      <c r="C32" s="34"/>
      <c r="D32" s="34"/>
      <c r="E32" s="34"/>
    </row>
    <row r="33" spans="1:5" s="1" customFormat="1" ht="13.5" customHeight="1" thickBot="1" x14ac:dyDescent="0.3">
      <c r="A33" s="34"/>
      <c r="B33" s="34"/>
      <c r="C33" s="37"/>
      <c r="D33" s="37"/>
      <c r="E33" s="37"/>
    </row>
    <row r="34" spans="1:5" s="1" customFormat="1" ht="14.25" customHeight="1" x14ac:dyDescent="0.25">
      <c r="A34" s="38" t="s">
        <v>22</v>
      </c>
      <c r="B34" s="40" t="s">
        <v>30</v>
      </c>
      <c r="C34" s="41"/>
      <c r="D34" s="42"/>
      <c r="E34" s="43"/>
    </row>
    <row r="35" spans="1:5" s="1" customFormat="1" ht="14.25" customHeight="1" x14ac:dyDescent="0.25">
      <c r="A35" s="44"/>
      <c r="B35" s="45" t="s">
        <v>31</v>
      </c>
      <c r="C35" s="46"/>
      <c r="D35" s="47"/>
      <c r="E35" s="48"/>
    </row>
    <row r="36" spans="1:5" s="1" customFormat="1" ht="14.25" customHeight="1" x14ac:dyDescent="0.25">
      <c r="A36" s="49"/>
      <c r="B36" s="50"/>
      <c r="C36" s="51"/>
      <c r="D36" s="51"/>
      <c r="E36" s="52"/>
    </row>
    <row r="37" spans="1:5" s="1" customFormat="1" ht="14.25" customHeight="1" x14ac:dyDescent="0.25">
      <c r="A37" s="53"/>
      <c r="B37" s="99"/>
      <c r="C37" s="100"/>
      <c r="D37" s="100"/>
      <c r="E37" s="101"/>
    </row>
    <row r="38" spans="1:5" s="1" customFormat="1" ht="13.35" customHeight="1" x14ac:dyDescent="0.25">
      <c r="A38" s="54"/>
      <c r="B38" s="88"/>
      <c r="C38" s="89"/>
      <c r="D38" s="89"/>
      <c r="E38" s="90"/>
    </row>
    <row r="39" spans="1:5" s="1" customFormat="1" ht="13.35" customHeight="1" x14ac:dyDescent="0.25">
      <c r="A39" s="54"/>
      <c r="B39" s="88"/>
      <c r="C39" s="89"/>
      <c r="D39" s="89"/>
      <c r="E39" s="90"/>
    </row>
    <row r="40" spans="1:5" s="1" customFormat="1" ht="13.35" customHeight="1" x14ac:dyDescent="0.25">
      <c r="A40" s="54"/>
      <c r="B40" s="88"/>
      <c r="C40" s="89"/>
      <c r="D40" s="89"/>
      <c r="E40" s="90"/>
    </row>
    <row r="41" spans="1:5" s="1" customFormat="1" ht="13.35" customHeight="1" x14ac:dyDescent="0.25">
      <c r="A41" s="55"/>
      <c r="B41" s="102"/>
      <c r="C41" s="103"/>
      <c r="D41" s="103"/>
      <c r="E41" s="104"/>
    </row>
    <row r="42" spans="1:5" s="1" customFormat="1" ht="13.35" customHeight="1" x14ac:dyDescent="0.25">
      <c r="A42" s="55"/>
      <c r="B42" s="102"/>
      <c r="C42" s="103"/>
      <c r="D42" s="103"/>
      <c r="E42" s="104"/>
    </row>
    <row r="43" spans="1:5" s="1" customFormat="1" ht="13.35" customHeight="1" x14ac:dyDescent="0.25">
      <c r="A43" s="55"/>
      <c r="B43" s="102"/>
      <c r="C43" s="103"/>
      <c r="D43" s="103"/>
      <c r="E43" s="104"/>
    </row>
    <row r="44" spans="1:5" s="1" customFormat="1" ht="13.35" customHeight="1" x14ac:dyDescent="0.25">
      <c r="A44" s="55"/>
      <c r="B44" s="102"/>
      <c r="C44" s="103"/>
      <c r="D44" s="103"/>
      <c r="E44" s="104"/>
    </row>
    <row r="45" spans="1:5" s="1" customFormat="1" ht="13.35" customHeight="1" x14ac:dyDescent="0.25">
      <c r="A45" s="55"/>
      <c r="B45" s="102"/>
      <c r="C45" s="103"/>
      <c r="D45" s="103"/>
      <c r="E45" s="104"/>
    </row>
    <row r="46" spans="1:5" s="1" customFormat="1" ht="14.1" customHeight="1" thickBot="1" x14ac:dyDescent="0.3">
      <c r="A46" s="55"/>
      <c r="B46" s="105"/>
      <c r="C46" s="106"/>
      <c r="D46" s="106"/>
      <c r="E46" s="107"/>
    </row>
    <row r="47" spans="1:5" s="1" customFormat="1" x14ac:dyDescent="0.25"/>
    <row r="48" spans="1:5" s="1" customFormat="1" x14ac:dyDescent="0.25">
      <c r="B48" s="110"/>
    </row>
    <row r="49" s="1" customFormat="1" x14ac:dyDescent="0.25"/>
    <row r="50" s="1" customFormat="1" x14ac:dyDescent="0.25"/>
  </sheetData>
  <mergeCells count="16">
    <mergeCell ref="B45:E45"/>
    <mergeCell ref="B46:E46"/>
    <mergeCell ref="B39:E39"/>
    <mergeCell ref="B40:E40"/>
    <mergeCell ref="B41:E41"/>
    <mergeCell ref="B42:E42"/>
    <mergeCell ref="B43:E43"/>
    <mergeCell ref="B44:E44"/>
    <mergeCell ref="B38:E38"/>
    <mergeCell ref="C4:E4"/>
    <mergeCell ref="C28:E28"/>
    <mergeCell ref="C29:E29"/>
    <mergeCell ref="B31:E31"/>
    <mergeCell ref="B37:E37"/>
    <mergeCell ref="E21:G21"/>
    <mergeCell ref="E22:G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AE785-030A-43E2-8921-00C57DAC1386}">
  <dimension ref="A1:I20"/>
  <sheetViews>
    <sheetView workbookViewId="0">
      <selection activeCell="J1" sqref="J1"/>
    </sheetView>
  </sheetViews>
  <sheetFormatPr defaultRowHeight="15" x14ac:dyDescent="0.25"/>
  <cols>
    <col min="1" max="1" width="55.7109375" customWidth="1"/>
    <col min="2" max="9" width="13.85546875" customWidth="1"/>
  </cols>
  <sheetData>
    <row r="1" spans="1:9" x14ac:dyDescent="0.25">
      <c r="A1" s="57" t="s">
        <v>51</v>
      </c>
      <c r="B1" s="58"/>
      <c r="C1" s="58"/>
      <c r="D1" s="58"/>
      <c r="E1" s="58"/>
      <c r="F1" s="58"/>
      <c r="G1" s="58"/>
      <c r="H1" s="59"/>
      <c r="I1" s="108" t="s">
        <v>37</v>
      </c>
    </row>
    <row r="2" spans="1:9" x14ac:dyDescent="0.25">
      <c r="A2" s="60" t="s">
        <v>50</v>
      </c>
      <c r="B2" s="61"/>
      <c r="C2" s="61"/>
      <c r="D2" s="61"/>
      <c r="E2" s="61"/>
      <c r="F2" s="61"/>
      <c r="G2" s="61"/>
      <c r="H2" s="62"/>
      <c r="I2" s="109"/>
    </row>
    <row r="3" spans="1:9" x14ac:dyDescent="0.25">
      <c r="A3" s="63" t="s">
        <v>38</v>
      </c>
      <c r="B3" s="64"/>
      <c r="C3" s="64"/>
      <c r="D3" s="64"/>
      <c r="E3" s="64"/>
      <c r="F3" s="64"/>
      <c r="G3" s="64"/>
      <c r="H3" s="64"/>
      <c r="I3" s="65">
        <f>SUM(B3:G3)</f>
        <v>0</v>
      </c>
    </row>
    <row r="4" spans="1:9" x14ac:dyDescent="0.25">
      <c r="A4" s="63" t="s">
        <v>39</v>
      </c>
      <c r="B4" s="66"/>
      <c r="C4" s="67"/>
      <c r="D4" s="67"/>
      <c r="E4" s="67"/>
      <c r="F4" s="67"/>
      <c r="G4" s="67"/>
      <c r="H4" s="67"/>
      <c r="I4" s="68">
        <f>SUM(B4:G4)</f>
        <v>0</v>
      </c>
    </row>
    <row r="5" spans="1:9" x14ac:dyDescent="0.25">
      <c r="A5" s="69" t="s">
        <v>40</v>
      </c>
      <c r="B5" s="70">
        <f>SUM(B3:B4)</f>
        <v>0</v>
      </c>
      <c r="C5" s="70">
        <f>SUM(C3:C4)</f>
        <v>0</v>
      </c>
      <c r="D5" s="70">
        <f>SUM(D3:D4)</f>
        <v>0</v>
      </c>
      <c r="E5" s="70">
        <f>SUM(E3:E4)</f>
        <v>0</v>
      </c>
      <c r="F5" s="70">
        <f>SUM(F3:F4)</f>
        <v>0</v>
      </c>
      <c r="G5" s="70">
        <f t="shared" ref="G5" si="0">SUM(G3:G4)</f>
        <v>0</v>
      </c>
      <c r="H5" s="70">
        <f>SUM(H3:H4)</f>
        <v>0</v>
      </c>
      <c r="I5" s="68">
        <f>SUM(B5:G5)</f>
        <v>0</v>
      </c>
    </row>
    <row r="6" spans="1:9" x14ac:dyDescent="0.25">
      <c r="A6" s="63" t="s">
        <v>41</v>
      </c>
      <c r="B6" s="70">
        <f>B5*0.25</f>
        <v>0</v>
      </c>
      <c r="C6" s="70">
        <f>C5*0.25</f>
        <v>0</v>
      </c>
      <c r="D6" s="70">
        <f>D5*0.25</f>
        <v>0</v>
      </c>
      <c r="E6" s="70">
        <f>E5*0.25</f>
        <v>0</v>
      </c>
      <c r="F6" s="70">
        <f>F5*0.25</f>
        <v>0</v>
      </c>
      <c r="G6" s="70">
        <f t="shared" ref="G6" si="1">G5*0.25</f>
        <v>0</v>
      </c>
      <c r="H6" s="70">
        <f>H5*0.25</f>
        <v>0</v>
      </c>
      <c r="I6" s="68">
        <f>SUM(B6:G6)</f>
        <v>0</v>
      </c>
    </row>
    <row r="7" spans="1:9" x14ac:dyDescent="0.25">
      <c r="A7" s="71"/>
      <c r="B7" s="72"/>
      <c r="C7" s="72"/>
      <c r="D7" s="72"/>
      <c r="E7" s="72"/>
      <c r="F7" s="72"/>
      <c r="G7" s="72"/>
      <c r="H7" s="72"/>
      <c r="I7" s="73"/>
    </row>
    <row r="8" spans="1:9" x14ac:dyDescent="0.25">
      <c r="A8" s="63" t="s">
        <v>42</v>
      </c>
      <c r="B8" s="67"/>
      <c r="C8" s="67"/>
      <c r="D8" s="67"/>
      <c r="E8" s="67"/>
      <c r="F8" s="67"/>
      <c r="G8" s="67"/>
      <c r="H8" s="67"/>
      <c r="I8" s="74">
        <f>SUM(B8:G8)</f>
        <v>0</v>
      </c>
    </row>
    <row r="9" spans="1:9" x14ac:dyDescent="0.25">
      <c r="A9" s="63" t="s">
        <v>43</v>
      </c>
      <c r="B9" s="67"/>
      <c r="C9" s="67"/>
      <c r="D9" s="67"/>
      <c r="E9" s="67"/>
      <c r="F9" s="67"/>
      <c r="G9" s="67"/>
      <c r="H9" s="67"/>
      <c r="I9" s="74">
        <f>SUM(B9:G9)</f>
        <v>0</v>
      </c>
    </row>
    <row r="10" spans="1:9" x14ac:dyDescent="0.25">
      <c r="A10" s="63" t="s">
        <v>16</v>
      </c>
      <c r="B10" s="75">
        <f>B8-B9</f>
        <v>0</v>
      </c>
      <c r="C10" s="75">
        <f>C8-C9</f>
        <v>0</v>
      </c>
      <c r="D10" s="75">
        <f>D8-D9</f>
        <v>0</v>
      </c>
      <c r="E10" s="75">
        <f>E8-E9</f>
        <v>0</v>
      </c>
      <c r="F10" s="75">
        <f>F8-F9</f>
        <v>0</v>
      </c>
      <c r="G10" s="75">
        <f t="shared" ref="G10" si="2">G8-G9</f>
        <v>0</v>
      </c>
      <c r="H10" s="75">
        <f>H8-H9</f>
        <v>0</v>
      </c>
      <c r="I10" s="74">
        <f>SUM(B10:G10)</f>
        <v>0</v>
      </c>
    </row>
    <row r="11" spans="1:9" x14ac:dyDescent="0.25">
      <c r="A11" s="71"/>
      <c r="B11" s="72"/>
      <c r="C11" s="72"/>
      <c r="D11" s="72"/>
      <c r="E11" s="72"/>
      <c r="F11" s="72"/>
      <c r="G11" s="72"/>
      <c r="H11" s="72"/>
      <c r="I11" s="73"/>
    </row>
    <row r="12" spans="1:9" x14ac:dyDescent="0.25">
      <c r="A12" s="63" t="s">
        <v>44</v>
      </c>
      <c r="B12" s="76"/>
      <c r="C12" s="76"/>
      <c r="D12" s="76"/>
      <c r="E12" s="76"/>
      <c r="F12" s="76"/>
      <c r="G12" s="76"/>
      <c r="H12" s="76"/>
      <c r="I12" s="77" t="e">
        <f>AVERAGE(B12:G12)</f>
        <v>#DIV/0!</v>
      </c>
    </row>
    <row r="13" spans="1:9" x14ac:dyDescent="0.25">
      <c r="A13" s="63" t="s">
        <v>45</v>
      </c>
      <c r="B13" s="67"/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74">
        <f>SUM(B13:G13)</f>
        <v>0</v>
      </c>
    </row>
    <row r="14" spans="1:9" x14ac:dyDescent="0.25">
      <c r="A14" s="63" t="s">
        <v>46</v>
      </c>
      <c r="B14" s="75">
        <f>B13*B12</f>
        <v>0</v>
      </c>
      <c r="C14" s="75">
        <f>C13*C12</f>
        <v>0</v>
      </c>
      <c r="D14" s="75">
        <f>D13*D12</f>
        <v>0</v>
      </c>
      <c r="E14" s="75">
        <f>E13*E12</f>
        <v>0</v>
      </c>
      <c r="F14" s="75">
        <f>F13*F12</f>
        <v>0</v>
      </c>
      <c r="G14" s="75">
        <f t="shared" ref="G14" si="3">G13*G12</f>
        <v>0</v>
      </c>
      <c r="H14" s="75">
        <f>H13*H12</f>
        <v>0</v>
      </c>
      <c r="I14" s="74">
        <f>SUM(B14:G14)</f>
        <v>0</v>
      </c>
    </row>
    <row r="15" spans="1:9" x14ac:dyDescent="0.25">
      <c r="A15" s="8" t="s">
        <v>36</v>
      </c>
      <c r="B15" s="86"/>
      <c r="C15" s="86"/>
      <c r="D15" s="86"/>
      <c r="E15" s="86"/>
      <c r="F15" s="86"/>
      <c r="G15" s="86"/>
      <c r="H15" s="86"/>
      <c r="I15" s="74">
        <f t="shared" ref="I15:I16" si="4">SUM(B15:G15)</f>
        <v>0</v>
      </c>
    </row>
    <row r="16" spans="1:9" x14ac:dyDescent="0.25">
      <c r="A16" s="8" t="s">
        <v>35</v>
      </c>
      <c r="B16" s="86"/>
      <c r="C16" s="86"/>
      <c r="D16" s="86"/>
      <c r="E16" s="86"/>
      <c r="F16" s="86"/>
      <c r="G16" s="86"/>
      <c r="H16" s="86"/>
      <c r="I16" s="74">
        <f t="shared" si="4"/>
        <v>0</v>
      </c>
    </row>
    <row r="17" spans="1:9" x14ac:dyDescent="0.25">
      <c r="A17" s="8" t="s">
        <v>33</v>
      </c>
      <c r="B17" s="87">
        <f>(B15+B16)</f>
        <v>0</v>
      </c>
      <c r="C17" s="87">
        <f t="shared" ref="C17:I17" si="5">(C15+C16)</f>
        <v>0</v>
      </c>
      <c r="D17" s="87">
        <f t="shared" si="5"/>
        <v>0</v>
      </c>
      <c r="E17" s="87">
        <f t="shared" si="5"/>
        <v>0</v>
      </c>
      <c r="F17" s="87">
        <f t="shared" si="5"/>
        <v>0</v>
      </c>
      <c r="G17" s="87">
        <f t="shared" si="5"/>
        <v>0</v>
      </c>
      <c r="H17" s="87">
        <f t="shared" si="5"/>
        <v>0</v>
      </c>
      <c r="I17" s="87">
        <f t="shared" si="5"/>
        <v>0</v>
      </c>
    </row>
    <row r="18" spans="1:9" x14ac:dyDescent="0.25">
      <c r="A18" s="78" t="s">
        <v>47</v>
      </c>
      <c r="B18" s="79">
        <f>B8-B9-B17</f>
        <v>0</v>
      </c>
      <c r="C18" s="79">
        <f t="shared" ref="C18:H18" si="6">C8-C9-C17</f>
        <v>0</v>
      </c>
      <c r="D18" s="79">
        <f t="shared" si="6"/>
        <v>0</v>
      </c>
      <c r="E18" s="79">
        <f t="shared" si="6"/>
        <v>0</v>
      </c>
      <c r="F18" s="79">
        <f t="shared" si="6"/>
        <v>0</v>
      </c>
      <c r="G18" s="79">
        <f t="shared" si="6"/>
        <v>0</v>
      </c>
      <c r="H18" s="79">
        <f t="shared" si="6"/>
        <v>0</v>
      </c>
      <c r="I18" s="80">
        <f>I10-I17</f>
        <v>0</v>
      </c>
    </row>
    <row r="19" spans="1:9" x14ac:dyDescent="0.25">
      <c r="A19" s="81" t="s">
        <v>48</v>
      </c>
      <c r="B19" s="82">
        <f>B18/1.58</f>
        <v>0</v>
      </c>
      <c r="C19" s="82">
        <f>C18/1.58</f>
        <v>0</v>
      </c>
      <c r="D19" s="82">
        <f>D18/1.58</f>
        <v>0</v>
      </c>
      <c r="E19" s="82">
        <f>E18/1.58</f>
        <v>0</v>
      </c>
      <c r="F19" s="82">
        <f>F18/1.58</f>
        <v>0</v>
      </c>
      <c r="G19" s="82">
        <f t="shared" ref="G19" si="7">G18/1.58</f>
        <v>0</v>
      </c>
      <c r="H19" s="82">
        <f>H18/1.58</f>
        <v>0</v>
      </c>
      <c r="I19" s="83">
        <f>SUM(B19:G19)</f>
        <v>0</v>
      </c>
    </row>
    <row r="20" spans="1:9" x14ac:dyDescent="0.25">
      <c r="A20" s="78" t="s">
        <v>49</v>
      </c>
      <c r="B20" s="84" t="e">
        <f t="shared" ref="B20:G20" si="8">B18/B5</f>
        <v>#DIV/0!</v>
      </c>
      <c r="C20" s="84" t="e">
        <f>C18/C5</f>
        <v>#DIV/0!</v>
      </c>
      <c r="D20" s="84" t="e">
        <f>D18/D5</f>
        <v>#DIV/0!</v>
      </c>
      <c r="E20" s="84" t="e">
        <f>E18/E5</f>
        <v>#DIV/0!</v>
      </c>
      <c r="F20" s="84" t="e">
        <f>F18/F5</f>
        <v>#DIV/0!</v>
      </c>
      <c r="G20" s="84" t="e">
        <f t="shared" si="8"/>
        <v>#DIV/0!</v>
      </c>
      <c r="H20" s="84" t="e">
        <f>H18/H5</f>
        <v>#DIV/0!</v>
      </c>
      <c r="I20" s="85" t="e">
        <f>I18/I5</f>
        <v>#DIV/0!</v>
      </c>
    </row>
  </sheetData>
  <mergeCells count="1">
    <mergeCell ref="I1:I2"/>
  </mergeCells>
  <phoneticPr fontId="23" type="noConversion"/>
  <conditionalFormatting sqref="B20:H20 B3:I19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UOBC</vt:lpstr>
      <vt:lpstr>Multiple Chartstrings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OSR</dc:creator>
  <cp:lastModifiedBy>ORAdmin</cp:lastModifiedBy>
  <dcterms:created xsi:type="dcterms:W3CDTF">2018-10-10T15:42:04Z</dcterms:created>
  <dcterms:modified xsi:type="dcterms:W3CDTF">2023-05-19T14:18:36Z</dcterms:modified>
</cp:coreProperties>
</file>